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Détail" sheetId="2" r:id="rId2"/>
  </sheets>
  <definedNames>
    <definedName name="_xlnm.Print_Titles" localSheetId="1">'Détail'!$1:$1</definedName>
  </definedName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A1628"/>
      </bottom>
      <diagonal/>
    </border>
    <border>
      <left/>
      <right/>
      <top style="thin">
        <color rgb="FF0A162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/>
    <xf numFmtId="164" fontId="1" fillId="0" borderId="2" xfId="0" applyNumberFormat="1" applyFont="1" applyBorder="1"/>
    <xf numFmtId="165" fontId="1" fillId="0" borderId="2" xfId="0" applyNumberFormat="1" applyFont="1" applyBorder="1"/>
    <xf numFmtId="0" fontId="1" fillId="0" borderId="2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32" customWidth="1"/>
    <col min="3" max="3" width="10" customWidth="1"/>
    <col min="4" max="4" width="16" customWidth="1"/>
    <col min="5" max="5" width="10" customWidth="1"/>
  </cols>
  <sheetData>
    <row r="1">
      <c r="A1" s="2" t="inlineStr">
        <is>
          <t xml:space="preserve">Métré — Exemple — Bloc de 3 boutiques</t>
        </is>
      </c>
    </row>
    <row r="2">
      <c r="A2" s="0" t="inlineStr">
        <is>
          <t xml:space="preserve">Export n°1 — 12 octobre 2026 à 23 h 08</t>
        </is>
      </c>
    </row>
    <row r="3">
      <c r="A3" s="0" t="inlineStr">
        <is>
          <t xml:space="preserve">Établi avec AiBTP Tools — empreinte 4bed2901</t>
        </is>
      </c>
    </row>
    <row r="4">
      <c r="A4" s="0" t="inlineStr">
        <is>
          <t xml:space="preserve">Net : après déductions. Quantité : Net après perte et multiplicateur de l'ouvrage.</t>
        </is>
      </c>
    </row>
    <row r="5"/>
    <row r="6">
      <c r="A6" s="3" t="inlineStr">
        <is>
          <t xml:space="preserve">Quantités par ouvrage</t>
        </is>
      </c>
    </row>
    <row r="7">
      <c r="A7" s="1" t="inlineStr">
        <is>
          <t xml:space="preserve">Ouvrage</t>
        </is>
      </c>
      <c r="B7" s="1" t="inlineStr">
        <is>
          <t xml:space="preserve">Type de mesure</t>
        </is>
      </c>
      <c r="C7" s="1" t="inlineStr">
        <is>
          <t xml:space="preserve">Unité</t>
        </is>
      </c>
      <c r="D7" s="1" t="inlineStr">
        <is>
          <t xml:space="preserve">Quantité</t>
        </is>
      </c>
      <c r="E7" s="1" t="inlineStr">
        <is>
          <t xml:space="preserve">Formes</t>
        </is>
      </c>
    </row>
    <row r="8">
      <c r="A8" s="0" t="inlineStr">
        <is>
          <t xml:space="preserve">Surface 1</t>
        </is>
      </c>
      <c r="B8" s="0" t="inlineStr">
        <is>
          <t xml:space="preserve">Surface</t>
        </is>
      </c>
      <c r="C8" s="0" t="inlineStr">
        <is>
          <t xml:space="preserve">m²</t>
        </is>
      </c>
      <c r="D8" s="4">
        <f>'Détail'!I3</f>
        <v>15.02</v>
      </c>
      <c r="E8" s="5">
        <v>1</v>
      </c>
    </row>
    <row r="9">
      <c r="A9" s="0" t="inlineStr">
        <is>
          <t xml:space="preserve">Enduit tyrolien — façade principale</t>
        </is>
      </c>
      <c r="B9" s="0" t="inlineStr">
        <is>
          <t xml:space="preserve">Linéaire</t>
        </is>
      </c>
      <c r="C9" s="0" t="inlineStr">
        <is>
          <t xml:space="preserve">m²</t>
        </is>
      </c>
      <c r="D9" s="4">
        <f>'Détail'!I6</f>
        <v>43.52</v>
      </c>
      <c r="E9" s="5">
        <v>1</v>
      </c>
    </row>
    <row r="10">
      <c r="A10" s="0" t="inlineStr">
        <is>
          <t xml:space="preserve">Prises de courant,</t>
        </is>
      </c>
      <c r="B10" s="0" t="inlineStr">
        <is>
          <t xml:space="preserve">Comptage</t>
        </is>
      </c>
      <c r="C10" s="0" t="inlineStr">
        <is>
          <t xml:space="preserve">U</t>
        </is>
      </c>
      <c r="D10" s="5">
        <f>'Détail'!I9</f>
        <v>9</v>
      </c>
      <c r="E10" s="5">
        <v>9</v>
      </c>
    </row>
    <row r="11">
      <c r="A11" s="0" t="inlineStr">
        <is>
          <t xml:space="preserve">Chaînages bas Cb2 20x20</t>
        </is>
      </c>
      <c r="B11" s="0" t="inlineStr">
        <is>
          <t xml:space="preserve">Segment</t>
        </is>
      </c>
      <c r="C11" s="0" t="inlineStr">
        <is>
          <t xml:space="preserve">m</t>
        </is>
      </c>
      <c r="D11" s="4">
        <f>'Détail'!I13</f>
        <v>8.41</v>
      </c>
      <c r="E11" s="5">
        <v>2</v>
      </c>
    </row>
    <row r="12"/>
    <row r="13">
      <c r="A13" s="3" t="inlineStr">
        <is>
          <t xml:space="preserve">Totaux par unité</t>
        </is>
      </c>
    </row>
    <row r="14">
      <c r="A14" s="3" t="inlineStr">
        <is>
          <t xml:space="preserve">Total m</t>
        </is>
      </c>
      <c r="C14" s="0" t="inlineStr">
        <is>
          <t xml:space="preserve">m</t>
        </is>
      </c>
      <c r="D14" s="4">
        <f>SUMIF(C8:C11,"m",D8:D11)</f>
        <v>8.41</v>
      </c>
    </row>
    <row r="15">
      <c r="A15" s="3" t="inlineStr">
        <is>
          <t xml:space="preserve">Total m²</t>
        </is>
      </c>
      <c r="C15" s="0" t="inlineStr">
        <is>
          <t xml:space="preserve">m²</t>
        </is>
      </c>
      <c r="D15" s="4">
        <f>SUMIF(C8:C11,"m²",D8:D11)</f>
        <v>58.54</v>
      </c>
    </row>
    <row r="16">
      <c r="A16" s="3" t="inlineStr">
        <is>
          <t xml:space="preserve">Total U</t>
        </is>
      </c>
      <c r="C16" s="0" t="inlineStr">
        <is>
          <t xml:space="preserve">U</t>
        </is>
      </c>
      <c r="D16" s="5">
        <f>SUMIF(C8:C11,"U",D8:D11)</f>
        <v>9</v>
      </c>
    </row>
    <row r="17"/>
    <row r="18">
      <c r="A18" s="3" t="inlineStr">
        <is>
          <t xml:space="preserve">Feuilles</t>
        </is>
      </c>
    </row>
    <row r="19">
      <c r="A19" s="1" t="inlineStr">
        <is>
          <t xml:space="preserve">Feuille</t>
        </is>
      </c>
      <c r="B19" s="1" t="inlineStr">
        <is>
          <t xml:space="preserve">Échelle</t>
        </is>
      </c>
      <c r="C19" s="1" t="inlineStr">
        <is>
          <t xml:space="preserve">Méthode</t>
        </is>
      </c>
      <c r="D19" s="1" t="inlineStr">
        <is>
          <t xml:space="preserve">État</t>
        </is>
      </c>
    </row>
    <row r="20">
      <c r="A20" s="0" t="inlineStr">
        <is>
          <t xml:space="preserve">exemple-boutiques.pdf — p. 1</t>
        </is>
      </c>
      <c r="B20" s="0" t="inlineStr">
        <is>
          <t xml:space="preserve">environ 1:74</t>
        </is>
      </c>
      <c r="C20" s="0" t="inlineStr">
        <is>
          <t xml:space="preserve">environ 1:74 — cote connue de 4,00 m</t>
        </is>
      </c>
      <c r="D20" s="0" t="inlineStr">
        <is>
          <t xml:space="preserve">Non mesurée</t>
        </is>
      </c>
    </row>
    <row r="21">
      <c r="A21" s="0" t="inlineStr">
        <is>
          <t xml:space="preserve">exemple-boutiques.pdf — p. 2</t>
        </is>
      </c>
      <c r="B21" s="0" t="inlineStr">
        <is>
          <t xml:space="preserve">environ 1:83</t>
        </is>
      </c>
      <c r="C21" s="0" t="inlineStr">
        <is>
          <t xml:space="preserve">environ 1:83 — cote connue de 5,90 m</t>
        </is>
      </c>
      <c r="D21" s="0" t="inlineStr">
        <is>
          <t xml:space="preserve">Mesurée</t>
        </is>
      </c>
    </row>
    <row r="22">
      <c r="A22" s="0" t="inlineStr">
        <is>
          <t xml:space="preserve">exemple-boutiques.pdf — p. 3</t>
        </is>
      </c>
      <c r="B22" s="0" t="inlineStr">
        <is>
          <t xml:space="preserve">environ 1:74</t>
        </is>
      </c>
      <c r="C22" s="0" t="inlineStr">
        <is>
          <t xml:space="preserve">environ 1:74 — cote connue de 5,60 m</t>
        </is>
      </c>
      <c r="D22" s="0" t="inlineStr">
        <is>
          <t xml:space="preserve">Mesurée</t>
        </is>
      </c>
    </row>
  </sheetData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xSplit="3" ySplit="1" topLeftCell="D2" activePane="bottomRight" state="frozen"/>
    </sheetView>
  </sheetViews>
  <cols>
    <col min="1" max="1" width="28" customWidth="1"/>
    <col min="2" max="2" width="22" customWidth="1"/>
    <col min="3" max="3" width="32" customWidth="1"/>
    <col min="4" max="4" width="8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1" t="inlineStr">
        <is>
          <t xml:space="preserve">Feuille</t>
        </is>
      </c>
      <c r="B1" s="1" t="inlineStr">
        <is>
          <t xml:space="preserve">Repère</t>
        </is>
      </c>
      <c r="C1" s="1" t="inlineStr">
        <is>
          <t xml:space="preserve">Ouvrage</t>
        </is>
      </c>
      <c r="D1" s="1" t="inlineStr">
        <is>
          <t xml:space="preserve">Unité</t>
        </is>
      </c>
      <c r="E1" s="1" t="inlineStr">
        <is>
          <t xml:space="preserve">Brut</t>
        </is>
      </c>
      <c r="F1" s="1" t="inlineStr">
        <is>
          <t xml:space="preserve">Déductions</t>
        </is>
      </c>
      <c r="G1" s="1" t="inlineStr">
        <is>
          <t xml:space="preserve">Net</t>
        </is>
      </c>
      <c r="H1" s="1" t="inlineStr">
        <is>
          <t xml:space="preserve">Hauteur (m)</t>
        </is>
      </c>
      <c r="I1" s="1" t="inlineStr">
        <is>
          <t xml:space="preserve">Quantité</t>
        </is>
      </c>
    </row>
    <row r="2">
      <c r="A2" s="0" t="inlineStr">
        <is>
          <t xml:space="preserve">exemple-boutiques.pdf — p. 3</t>
        </is>
      </c>
      <c r="B2" s="0" t="inlineStr">
        <is>
          <t xml:space="preserve">A1</t>
        </is>
      </c>
      <c r="C2" s="0" t="inlineStr">
        <is>
          <t xml:space="preserve">Surface 1</t>
        </is>
      </c>
      <c r="D2" s="0" t="inlineStr">
        <is>
          <t xml:space="preserve">m²</t>
        </is>
      </c>
      <c r="E2" s="4">
        <v>17.67</v>
      </c>
      <c r="F2" s="4">
        <v>2.65</v>
      </c>
      <c r="G2" s="4">
        <v>15.02</v>
      </c>
      <c r="I2" s="4">
        <v>15.02</v>
      </c>
    </row>
    <row r="3">
      <c r="C3" s="10" t="inlineStr">
        <is>
          <t xml:space="preserve">Sous-total — Surface 1</t>
        </is>
      </c>
      <c r="D3" s="10" t="inlineStr">
        <is>
          <t xml:space="preserve">m²</t>
        </is>
      </c>
      <c r="I3" s="8">
        <f>SUM(I2:I2)</f>
        <v>15.02</v>
      </c>
    </row>
    <row r="4"/>
    <row r="5">
      <c r="A5" s="0" t="inlineStr">
        <is>
          <t xml:space="preserve">exemple-boutiques.pdf — p. 3</t>
        </is>
      </c>
      <c r="B5" s="0" t="inlineStr">
        <is>
          <t xml:space="preserve">L1</t>
        </is>
      </c>
      <c r="C5" s="0" t="inlineStr">
        <is>
          <t xml:space="preserve">Enduit tyrolien — façade principale</t>
        </is>
      </c>
      <c r="D5" s="0" t="inlineStr">
        <is>
          <t xml:space="preserve">m²</t>
        </is>
      </c>
      <c r="E5" s="4">
        <v>43.52</v>
      </c>
      <c r="F5" s="4">
        <v>0</v>
      </c>
      <c r="G5" s="4">
        <v>43.52</v>
      </c>
      <c r="H5" s="6">
        <v>3.45</v>
      </c>
      <c r="I5" s="4">
        <v>43.52</v>
      </c>
    </row>
    <row r="6">
      <c r="C6" s="10" t="inlineStr">
        <is>
          <t xml:space="preserve">Sous-total — Enduit tyrolien — façade principale</t>
        </is>
      </c>
      <c r="D6" s="10" t="inlineStr">
        <is>
          <t xml:space="preserve">m²</t>
        </is>
      </c>
      <c r="I6" s="8">
        <f>SUM(I5:I5)</f>
        <v>43.52</v>
      </c>
    </row>
    <row r="7"/>
    <row r="8">
      <c r="A8" s="0" t="inlineStr">
        <is>
          <t xml:space="preserve">exemple-boutiques.pdf — p. 2</t>
        </is>
      </c>
      <c r="B8" s="0" t="inlineStr">
        <is>
          <t xml:space="preserve">C1–C9</t>
        </is>
      </c>
      <c r="C8" s="0" t="inlineStr">
        <is>
          <t xml:space="preserve">Prises de courant,</t>
        </is>
      </c>
      <c r="D8" s="0" t="inlineStr">
        <is>
          <t xml:space="preserve">U</t>
        </is>
      </c>
      <c r="E8" s="5">
        <v>9</v>
      </c>
      <c r="G8" s="5">
        <v>9</v>
      </c>
      <c r="I8" s="5">
        <v>9</v>
      </c>
    </row>
    <row r="9">
      <c r="C9" s="10" t="inlineStr">
        <is>
          <t xml:space="preserve">Sous-total — Prises de courant,</t>
        </is>
      </c>
      <c r="D9" s="10" t="inlineStr">
        <is>
          <t xml:space="preserve">U</t>
        </is>
      </c>
      <c r="I9" s="9">
        <f>SUM(I8:I8)</f>
        <v>9</v>
      </c>
    </row>
    <row r="10"/>
    <row r="11">
      <c r="A11" s="0" t="inlineStr">
        <is>
          <t xml:space="preserve">exemple-boutiques.pdf — p. 3</t>
        </is>
      </c>
      <c r="B11" s="0" t="inlineStr">
        <is>
          <t xml:space="preserve">S1</t>
        </is>
      </c>
      <c r="C11" s="0" t="inlineStr">
        <is>
          <t xml:space="preserve">Chaînages bas Cb2 20x20</t>
        </is>
      </c>
      <c r="D11" s="0" t="inlineStr">
        <is>
          <t xml:space="preserve">m</t>
        </is>
      </c>
      <c r="E11" s="4">
        <v>4.22</v>
      </c>
      <c r="F11" s="4">
        <v>0</v>
      </c>
      <c r="G11" s="4">
        <v>4.22</v>
      </c>
      <c r="I11" s="4">
        <v>4.22</v>
      </c>
    </row>
    <row r="12">
      <c r="A12" s="0" t="inlineStr">
        <is>
          <t xml:space="preserve">exemple-boutiques.pdf — p. 3</t>
        </is>
      </c>
      <c r="B12" s="0" t="inlineStr">
        <is>
          <t xml:space="preserve">S2</t>
        </is>
      </c>
      <c r="C12" s="0" t="inlineStr">
        <is>
          <t xml:space="preserve">Chaînages bas Cb2 20x20</t>
        </is>
      </c>
      <c r="D12" s="0" t="inlineStr">
        <is>
          <t xml:space="preserve">m</t>
        </is>
      </c>
      <c r="E12" s="4">
        <v>4.19</v>
      </c>
      <c r="F12" s="4">
        <v>0</v>
      </c>
      <c r="G12" s="4">
        <v>4.19</v>
      </c>
      <c r="I12" s="4">
        <v>4.19</v>
      </c>
    </row>
    <row r="13">
      <c r="C13" s="10" t="inlineStr">
        <is>
          <t xml:space="preserve">Sous-total — Chaînages bas Cb2 20x20</t>
        </is>
      </c>
      <c r="D13" s="10" t="inlineStr">
        <is>
          <t xml:space="preserve">m</t>
        </is>
      </c>
      <c r="I13" s="8">
        <f>SUM(I11:I12)</f>
        <v>8.41</v>
      </c>
    </row>
    <row r="14"/>
  </sheetData>
  <pageSetup orientation="landscape" fitToWidth="1" fitToHeight="0"/>
</worksheet>
</file>